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Información LDF\"/>
    </mc:Choice>
  </mc:AlternateContent>
  <xr:revisionPtr revIDLastSave="0" documentId="8_{BF5B28FC-4DDA-4488-926F-E5D5CA70C546}" xr6:coauthVersionLast="46" xr6:coauthVersionMax="46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<sst xmlns="http://schemas.openxmlformats.org/spreadsheetml/2006/main" count="128" uniqueCount="125">
  <si>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</si>
  <si>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</si>
  <si>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</si>
  <si>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</si>
  <si>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</si>
  <si>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</si>
  <si>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</si>
  <si>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</si>
  <si>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</si>
  <si>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</si>
  <si>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</si>
  <si>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</si>
  <si>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</si>
  <si>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</si>
  <si>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</si>
  <si>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</si>
  <si>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</si>
  <si>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</si>
  <si>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</si>
  <si>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</si>
  <si>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</si>
  <si>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</si>
  <si>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</si>
  <si>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</si>
  <si>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</si>
  <si>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</si>
  <si>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</si>
  <si>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</si>
  <si>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</si>
  <si>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</si>
  <si>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</si>
  <si>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</si>
  <si>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</si>
  <si>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</si>
  <si>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</si>
  <si>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</si>
  <si>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</si>
  <si>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</si>
  <si>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</si>
  <si>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</si>
  <si>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</si>
  <si>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</si>
  <si>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</si>
  <si>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</si>
  <si>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</si>
  <si>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</si>
  <si>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</si>
  <si>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</si>
  <si>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</si>
  <si>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</si>
  <si>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</si>
  <si>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</si>
  <si>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</si>
  <si>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</si>
  <si>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</si>
  <si>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</si>
  <si>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</si>
  <si>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</si>
  <si>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</si>
  <si>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</si>
  <si>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</si>
  <si>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</si>
  <si>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</si>
  <si>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</si>
  <si>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</si>
  <si>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</si>
  <si>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</si>
  <si>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</si>
  <si>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</si>
  <si>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</si>
  <si>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</si>
  <si>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</si>
  <si>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</si>
  <si>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</si>
  <si>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</si>
  <si>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</si>
  <si>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</si>
  <si>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</si>
  <si>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</si>
  <si>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</si>
  <si>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</si>
  <si>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</si>
  <si>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</si>
  <si>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</si>
  <si>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</si>
  <si>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</si>
  <si>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</si>
  <si>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</si>
  <si>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</si>
  <si>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</si>
  <si>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</si>
  <si>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</si>
  <si>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</si>
  <si>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</si>
  <si>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</si>
  <si>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</si>
  <si>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</si>
  <si>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</si>
  <si>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</si>
  <si>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</si>
  <si>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</si>
  <si>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</si>
  <si>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</si>
  <si>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</si>
  <si>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</si>
  <si>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</si>
  <si>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</si>
  <si>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</si>
  <si>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</si>
  <si>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</si>
  <si>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</si>
  <si>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</si>
  <si>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</si>
  <si>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</si>
  <si>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</si>
  <si>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</si>
  <si>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</si>
  <si>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</si>
  <si>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</si>
  <si>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</si>
  <si>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</si>
  <si>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2020 (d)</t>
  </si>
  <si>
    <t>31 de diciembre de 2019 (e)</t>
  </si>
  <si>
    <t>Municipio de Chihuahua a)</t>
  </si>
  <si>
    <t>Al 31 de diciembre de 2020 y al 31 de diciembre de 2019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</si>
</sst>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topLeftCell="A52" zoomScale="90" zoomScaleNormal="90" workbookViewId="0">
      <selection activeCell="I76" sqref="I76"/>
    </sheetView>
  </sheetViews>
  <sheetFormatPr baseColWidth="10" defaultRowHeight="15" x14ac:dyDescent="0.25"/>
  <cols>
    <col min="1" max="1" width="0.855468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3.6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4.5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193986660.64000002</v>
      </c>
      <c r="D9" s="20">
        <f>SUM(D10:D16)</f>
        <v>305737205.72999996</v>
      </c>
      <c r="E9" s="11" t="s">
        <v>9</v>
      </c>
      <c r="F9" s="20">
        <f>SUM(F10:F18)</f>
        <v>141332365.66</v>
      </c>
      <c r="G9" s="20">
        <f>SUM(G10:G18)</f>
        <v>88863139.499999985</v>
      </c>
    </row>
    <row r="10" spans="2:8" x14ac:dyDescent="0.25">
      <c r="B10" s="12" t="s">
        <v>10</v>
      </c>
      <c r="C10" s="26">
        <v>1067550</v>
      </c>
      <c r="D10" s="26">
        <v>1235325.95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189909754.99000001</v>
      </c>
      <c r="D11" s="26">
        <v>251522797.94</v>
      </c>
      <c r="E11" s="13" t="s">
        <v>13</v>
      </c>
      <c r="F11" s="26">
        <v>66141921.039999999</v>
      </c>
      <c r="G11" s="26">
        <v>33188658.739999998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68945781.099999994</v>
      </c>
      <c r="G12" s="26">
        <v>47467809.969999999</v>
      </c>
    </row>
    <row r="13" spans="2:8" ht="24" x14ac:dyDescent="0.25">
      <c r="B13" s="12" t="s">
        <v>16</v>
      </c>
      <c r="C13" s="26">
        <v>40273.81</v>
      </c>
      <c r="D13" s="26">
        <v>50010000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2969081.84</v>
      </c>
      <c r="D15" s="26">
        <v>2969081.84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6047985.6200000001</v>
      </c>
      <c r="G16" s="26">
        <v>7905566.8499999996</v>
      </c>
    </row>
    <row r="17" spans="2:7" ht="24" x14ac:dyDescent="0.25">
      <c r="B17" s="10" t="s">
        <v>24</v>
      </c>
      <c r="C17" s="20">
        <f>SUM(C18:C24)</f>
        <v>48271668.519999996</v>
      </c>
      <c r="D17" s="20">
        <f>SUM(D18:D24)</f>
        <v>44521431.739999995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196677.9</v>
      </c>
      <c r="G18" s="26">
        <v>301103.94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13253428.220000001</v>
      </c>
      <c r="G19" s="20">
        <f>SUM(G20:G22)</f>
        <v>18824754.989999998</v>
      </c>
    </row>
    <row r="20" spans="2:7" ht="24" x14ac:dyDescent="0.25">
      <c r="B20" s="12" t="s">
        <v>30</v>
      </c>
      <c r="C20" s="26">
        <v>1305244</v>
      </c>
      <c r="D20" s="26">
        <v>49310.3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46505347.979999997</v>
      </c>
      <c r="D22" s="26">
        <v>43891031.899999999</v>
      </c>
      <c r="E22" s="13" t="s">
        <v>35</v>
      </c>
      <c r="F22" s="26">
        <v>13253428.220000001</v>
      </c>
      <c r="G22" s="26">
        <v>18824754.989999998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128757142.18000001</v>
      </c>
      <c r="G23" s="20">
        <f>SUM(G24:G25)</f>
        <v>113733332.66</v>
      </c>
    </row>
    <row r="24" spans="2:7" ht="24" x14ac:dyDescent="0.25">
      <c r="B24" s="12" t="s">
        <v>38</v>
      </c>
      <c r="C24" s="26">
        <v>461076.54</v>
      </c>
      <c r="D24" s="26">
        <v>581089.54</v>
      </c>
      <c r="E24" s="13" t="s">
        <v>39</v>
      </c>
      <c r="F24" s="26">
        <v>128757142.18000001</v>
      </c>
      <c r="G24" s="26">
        <v>113733332.66</v>
      </c>
    </row>
    <row r="25" spans="2:7" ht="24" x14ac:dyDescent="0.25">
      <c r="B25" s="10" t="s">
        <v>40</v>
      </c>
      <c r="C25" s="20">
        <f>SUM(C26:C30)</f>
        <v>28576879.869999997</v>
      </c>
      <c r="D25" s="20">
        <f>SUM(D26:D30)</f>
        <v>88557341.640000001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2127340.2400000002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26449539.629999999</v>
      </c>
      <c r="D29" s="26">
        <v>88557341.640000001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37523534.310000002</v>
      </c>
      <c r="G31" s="20">
        <f>SUM(G32:G37)</f>
        <v>33169961.48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34720874.890000001</v>
      </c>
      <c r="G32" s="26">
        <v>30814981.949999999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2802659.42</v>
      </c>
      <c r="G33" s="26">
        <v>2354979.5299999998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3184060.7</v>
      </c>
      <c r="D37" s="27">
        <v>5710961.3099999996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43841.1</v>
      </c>
      <c r="G38" s="20">
        <f>SUM(G39:G41)</f>
        <v>128208.04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43841.1</v>
      </c>
      <c r="G41" s="26">
        <v>128208.04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22357158.890000001</v>
      </c>
      <c r="G42" s="20">
        <f>SUM(G43:G45)</f>
        <v>29615562.23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22357158.890000001</v>
      </c>
      <c r="G45" s="26">
        <v>29615562.23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274019269.73000002</v>
      </c>
      <c r="D47" s="20">
        <f>SUM(D41,D38,D37,D31,D25,D17,D9)</f>
        <v>444526940.41999996</v>
      </c>
      <c r="E47" s="14" t="s">
        <v>83</v>
      </c>
      <c r="F47" s="20">
        <f>SUM(F42,F38,F31,F27,F26,F23,F19,F9)</f>
        <v>343267470.36000001</v>
      </c>
      <c r="G47" s="20">
        <f>SUM(G42,G38,G31,G27,G26,G23,G19,G9)</f>
        <v>284334958.89999998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12452365.98</v>
      </c>
    </row>
    <row r="52" spans="2:7" ht="24" x14ac:dyDescent="0.25">
      <c r="B52" s="10" t="s">
        <v>90</v>
      </c>
      <c r="C52" s="26">
        <v>1839877751.55</v>
      </c>
      <c r="D52" s="26">
        <v>918210145.80999994</v>
      </c>
      <c r="E52" s="11" t="s">
        <v>91</v>
      </c>
      <c r="F52" s="26">
        <v>4</v>
      </c>
      <c r="G52" s="26">
        <v>15066670</v>
      </c>
    </row>
    <row r="53" spans="2:7" x14ac:dyDescent="0.25">
      <c r="B53" s="10" t="s">
        <v>92</v>
      </c>
      <c r="C53" s="26">
        <v>1140714550.1600001</v>
      </c>
      <c r="D53" s="26">
        <v>1058019176.67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85196610.030000001</v>
      </c>
      <c r="D54" s="26">
        <v>74837800.430000007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-888604904.10000002</v>
      </c>
      <c r="D55" s="26">
        <v>-791693901.24000001</v>
      </c>
      <c r="E55" s="11" t="s">
        <v>97</v>
      </c>
      <c r="F55" s="26">
        <v>60522675.609999999</v>
      </c>
      <c r="G55" s="26">
        <v>60522675.609999999</v>
      </c>
    </row>
    <row r="56" spans="2:7" x14ac:dyDescent="0.25">
      <c r="B56" s="10" t="s">
        <v>98</v>
      </c>
      <c r="C56" s="26">
        <v>13303002.619999999</v>
      </c>
      <c r="D56" s="26">
        <v>31277120.969999999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60522679.609999999</v>
      </c>
      <c r="G57" s="20">
        <f>SUM(G50:G55)</f>
        <v>88041711.590000004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403790149.97000003</v>
      </c>
      <c r="G59" s="20">
        <f>SUM(G47,G57)</f>
        <v>372376670.49000001</v>
      </c>
    </row>
    <row r="60" spans="2:7" ht="24" x14ac:dyDescent="0.25">
      <c r="B60" s="4" t="s">
        <v>103</v>
      </c>
      <c r="C60" s="20">
        <f>SUM(C50:C58)</f>
        <v>2190487010.2600002</v>
      </c>
      <c r="D60" s="20">
        <f>SUM(D50:D58)</f>
        <v>1290650342.6400001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2464506279.9900002</v>
      </c>
      <c r="D62" s="20">
        <f>SUM(D47,D60)</f>
        <v>1735177283.0599999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650545372.19000006</v>
      </c>
      <c r="G63" s="20">
        <f>SUM(G64:G66)</f>
        <v>0</v>
      </c>
    </row>
    <row r="64" spans="2:7" x14ac:dyDescent="0.25">
      <c r="B64" s="15"/>
      <c r="C64" s="23"/>
      <c r="D64" s="23"/>
      <c r="E64" s="11" t="s">
        <v>107</v>
      </c>
      <c r="F64" s="26">
        <v>177604629.34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472940742.85000002</v>
      </c>
      <c r="G65" s="26">
        <v>0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1410170757.8299997</v>
      </c>
      <c r="G68" s="20">
        <f>SUM(G69:G73)</f>
        <v>1362800612.5699992</v>
      </c>
    </row>
    <row r="69" spans="2:7" x14ac:dyDescent="0.25">
      <c r="B69" s="15"/>
      <c r="C69" s="23"/>
      <c r="D69" s="23"/>
      <c r="E69" s="11" t="s">
        <v>111</v>
      </c>
      <c r="F69" s="26">
        <v>42414265.009999752</v>
      </c>
      <c r="G69" s="26">
        <v>336567955.54999924</v>
      </c>
    </row>
    <row r="70" spans="2:7" x14ac:dyDescent="0.25">
      <c r="B70" s="15"/>
      <c r="C70" s="23"/>
      <c r="D70" s="23"/>
      <c r="E70" s="11" t="s">
        <v>112</v>
      </c>
      <c r="F70" s="26">
        <v>841795197.62</v>
      </c>
      <c r="G70" s="26">
        <v>506458552.54000002</v>
      </c>
    </row>
    <row r="71" spans="2:7" x14ac:dyDescent="0.25">
      <c r="B71" s="15"/>
      <c r="C71" s="23"/>
      <c r="D71" s="23"/>
      <c r="E71" s="11" t="s">
        <v>113</v>
      </c>
      <c r="F71" s="26"/>
      <c r="G71" s="26"/>
    </row>
    <row r="72" spans="2:7" x14ac:dyDescent="0.25">
      <c r="B72" s="15"/>
      <c r="C72" s="23"/>
      <c r="D72" s="23"/>
      <c r="E72" s="11" t="s">
        <v>114</v>
      </c>
      <c r="F72" s="26"/>
      <c r="G72" s="26"/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519774104.48000002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2060716130.0199997</v>
      </c>
      <c r="G79" s="20">
        <f>SUM(G63,G68,G75)</f>
        <v>1362800612.5699992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2464506279.9899998</v>
      </c>
      <c r="G81" s="20">
        <f>SUM(G59,G79)</f>
        <v>1735177283.0599992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NlDcrT4tyiT3o4S+dVmAYXoKeFkQocvhIqffb0l+1jlwXc/pYmZ7W/OelPLzOLp9UoPEGRtjjRAtGF424ftiLw==" saltValue="2EALxS4PmS5DjLgCOs7v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0.74803149606299213" bottom="0.74803149606299213" header="0.31496062992125984" footer="0.31496062992125984"/>
  <pageSetup scale="6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2020-10-27T18:26:48Z</cp:lastPrinted>
  <dcterms:created xsi:type="dcterms:W3CDTF">2020-01-08T19:54:23Z</dcterms:created>
  <dcterms:modified xsi:type="dcterms:W3CDTF">2021-02-11T20:31:08Z</dcterms:modified>
</cp:coreProperties>
</file>